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665" yWindow="-15" windowWidth="7740" windowHeight="8190"/>
  </bookViews>
  <sheets>
    <sheet name="RiepilogoLavori" sheetId="1" r:id="rId1"/>
    <sheet name="Foglio1" sheetId="2" r:id="rId2"/>
  </sheets>
  <definedNames>
    <definedName name="_xlnm.Print_Area" localSheetId="0">RiepilogoLavori!$A$1:$T$34</definedName>
  </definedNames>
  <calcPr calcId="125725"/>
</workbook>
</file>

<file path=xl/calcChain.xml><?xml version="1.0" encoding="utf-8"?>
<calcChain xmlns="http://schemas.openxmlformats.org/spreadsheetml/2006/main">
  <c r="T7" i="1"/>
  <c r="T18" s="1"/>
  <c r="T9"/>
  <c r="T15"/>
  <c r="T13"/>
  <c r="T11"/>
</calcChain>
</file>

<file path=xl/sharedStrings.xml><?xml version="1.0" encoding="utf-8"?>
<sst xmlns="http://schemas.openxmlformats.org/spreadsheetml/2006/main" count="67" uniqueCount="49">
  <si>
    <t>DA</t>
  </si>
  <si>
    <t>A</t>
  </si>
  <si>
    <t>infrascatura leggera</t>
  </si>
  <si>
    <t>infrascatura pesante</t>
  </si>
  <si>
    <t>gg/uomo intervento</t>
  </si>
  <si>
    <t>PROSPETTO GIORNALIERO ATTIVITA' SENTIERISTICA</t>
  </si>
  <si>
    <t>segnaletica orizzontale</t>
  </si>
  <si>
    <t>segnaletica verticale</t>
  </si>
  <si>
    <t>Conteggio gg/uomo</t>
  </si>
  <si>
    <t>Elenco Operatori presenti all'uscita</t>
  </si>
  <si>
    <t>Data nascita</t>
  </si>
  <si>
    <t>n°operatori coinvolti nell'intervento</t>
  </si>
  <si>
    <t>Tratte interessate dagli  interventi</t>
  </si>
  <si>
    <t>totale gg/uomo  (n° persone coinvolte x durata intervento / 8)</t>
  </si>
  <si>
    <t>Durata intervento ore (1/4 = 0,25; 1/2 = 0,5; 3/4 = 0,75)</t>
  </si>
  <si>
    <r>
      <t>N</t>
    </r>
    <r>
      <rPr>
        <b/>
        <vertAlign val="superscript"/>
        <sz val="14"/>
        <rFont val="Calibri"/>
        <family val="2"/>
      </rPr>
      <t>o</t>
    </r>
  </si>
  <si>
    <t>sistemazione fondo</t>
  </si>
  <si>
    <t xml:space="preserve"> manut. atrezzature</t>
  </si>
  <si>
    <t>Interventi eseguiti</t>
  </si>
  <si>
    <t>Nome e Cognome</t>
  </si>
  <si>
    <t>drenaggio acqua</t>
  </si>
  <si>
    <t>gradinatura</t>
  </si>
  <si>
    <t>sopralluogo-verifica</t>
  </si>
  <si>
    <t>rilievo</t>
  </si>
  <si>
    <t xml:space="preserve"> Club Alpino Italiano di Bologna </t>
  </si>
  <si>
    <t>Ulteriori lavori da eseguire</t>
  </si>
  <si>
    <t>Socio dell'Associazione</t>
  </si>
  <si>
    <t>L'Organizzatore</t>
  </si>
  <si>
    <t>Note sui lavori</t>
  </si>
  <si>
    <t>Ulteriori note</t>
  </si>
  <si>
    <t>lunghezza tratta (m.)</t>
  </si>
  <si>
    <t>N Sen.</t>
  </si>
  <si>
    <t>CAVAZZONI  GIULIANO</t>
  </si>
  <si>
    <t>MONTE  SAN  PIETRO</t>
  </si>
  <si>
    <t>CA  POZZA   VIA  MALVEZZO</t>
  </si>
  <si>
    <t>VIA  MALVEZZO</t>
  </si>
  <si>
    <t>FAGNANO</t>
  </si>
  <si>
    <t>ALFEO  VALMORI</t>
  </si>
  <si>
    <t>SI</t>
  </si>
  <si>
    <t>LUCA  LELLI</t>
  </si>
  <si>
    <t>NO</t>
  </si>
  <si>
    <t>SARA   DALLA  MORA</t>
  </si>
  <si>
    <t>MORENO    ZANARINI</t>
  </si>
  <si>
    <t>GIULIANO   CAVAZZONI</t>
  </si>
  <si>
    <t>STEFANO  BARALDI</t>
  </si>
  <si>
    <t>ANGELO   MONTI</t>
  </si>
  <si>
    <t>DANIELE  MAZZA</t>
  </si>
  <si>
    <t>LAURO  BARTOLOMEI</t>
  </si>
  <si>
    <t>CARCASSA   DI AUTOVETTURA  AL LIMITE  DEL SENTIERO  DA  RIMUOVERE</t>
  </si>
</sst>
</file>

<file path=xl/styles.xml><?xml version="1.0" encoding="utf-8"?>
<styleSheet xmlns="http://schemas.openxmlformats.org/spreadsheetml/2006/main">
  <numFmts count="1">
    <numFmt numFmtId="183" formatCode="dd/mm/yy;@"/>
  </numFmts>
  <fonts count="22">
    <font>
      <sz val="10"/>
      <name val="MS Sans Serif"/>
    </font>
    <font>
      <sz val="10"/>
      <name val="Arial"/>
      <family val="2"/>
    </font>
    <font>
      <sz val="12"/>
      <name val="Arial"/>
      <family val="2"/>
    </font>
    <font>
      <sz val="8"/>
      <name val="MS Sans Serif"/>
    </font>
    <font>
      <b/>
      <sz val="16"/>
      <name val="Calibri"/>
      <family val="2"/>
    </font>
    <font>
      <sz val="16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name val="MS Sans Serif"/>
      <family val="2"/>
    </font>
    <font>
      <b/>
      <vertAlign val="superscript"/>
      <sz val="14"/>
      <name val="Calibri"/>
      <family val="2"/>
    </font>
    <font>
      <b/>
      <sz val="14"/>
      <name val="MS Sans Serif"/>
      <family val="2"/>
    </font>
    <font>
      <b/>
      <sz val="14"/>
      <name val="Arial"/>
      <family val="2"/>
    </font>
    <font>
      <sz val="16"/>
      <name val="MS Sans Serif"/>
      <family val="2"/>
    </font>
    <font>
      <b/>
      <sz val="16"/>
      <name val="MS Sans Serif"/>
      <family val="2"/>
    </font>
    <font>
      <sz val="12"/>
      <name val="MS Sans Serif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/>
    <xf numFmtId="0" fontId="7" fillId="0" borderId="2" xfId="0" applyFont="1" applyFill="1" applyBorder="1" applyAlignment="1">
      <alignment horizontal="center" textRotation="90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11" fillId="0" borderId="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9" xfId="0" applyFont="1" applyBorder="1" applyAlignment="1"/>
    <xf numFmtId="0" fontId="15" fillId="0" borderId="9" xfId="0" applyFont="1" applyBorder="1" applyAlignment="1"/>
    <xf numFmtId="0" fontId="15" fillId="0" borderId="9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/>
    <xf numFmtId="0" fontId="0" fillId="0" borderId="0" xfId="0" applyBorder="1" applyAlignment="1">
      <alignment wrapText="1"/>
    </xf>
    <xf numFmtId="0" fontId="8" fillId="0" borderId="9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7" fillId="4" borderId="13" xfId="0" applyFont="1" applyFill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83" fontId="11" fillId="0" borderId="1" xfId="0" applyNumberFormat="1" applyFont="1" applyBorder="1" applyAlignment="1">
      <alignment horizontal="center" vertical="center"/>
    </xf>
    <xf numFmtId="183" fontId="11" fillId="0" borderId="7" xfId="0" applyNumberFormat="1" applyFont="1" applyBorder="1" applyAlignment="1">
      <alignment horizontal="center" vertical="center"/>
    </xf>
    <xf numFmtId="183" fontId="16" fillId="0" borderId="1" xfId="0" applyNumberFormat="1" applyFont="1" applyBorder="1" applyAlignment="1">
      <alignment horizontal="center" vertical="center"/>
    </xf>
    <xf numFmtId="183" fontId="16" fillId="0" borderId="7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textRotation="90" wrapText="1"/>
    </xf>
    <xf numFmtId="0" fontId="7" fillId="0" borderId="61" xfId="0" applyFont="1" applyBorder="1" applyAlignment="1">
      <alignment wrapText="1"/>
    </xf>
    <xf numFmtId="0" fontId="7" fillId="0" borderId="62" xfId="0" applyFont="1" applyBorder="1" applyAlignment="1">
      <alignment wrapText="1"/>
    </xf>
    <xf numFmtId="0" fontId="7" fillId="0" borderId="63" xfId="0" applyFont="1" applyBorder="1" applyAlignment="1">
      <alignment horizontal="center" textRotation="90" wrapText="1"/>
    </xf>
    <xf numFmtId="0" fontId="7" fillId="0" borderId="64" xfId="0" applyFont="1" applyBorder="1" applyAlignment="1">
      <alignment horizontal="center" textRotation="90" wrapText="1"/>
    </xf>
    <xf numFmtId="0" fontId="7" fillId="0" borderId="65" xfId="0" applyFont="1" applyBorder="1" applyAlignment="1">
      <alignment horizontal="center" textRotation="90" wrapText="1"/>
    </xf>
    <xf numFmtId="14" fontId="4" fillId="3" borderId="8" xfId="0" applyNumberFormat="1" applyFont="1" applyFill="1" applyBorder="1" applyAlignment="1">
      <alignment horizontal="left" vertical="center" wrapText="1"/>
    </xf>
    <xf numFmtId="0" fontId="17" fillId="0" borderId="20" xfId="0" applyFont="1" applyBorder="1" applyAlignment="1"/>
    <xf numFmtId="0" fontId="17" fillId="0" borderId="16" xfId="0" applyFont="1" applyBorder="1" applyAlignment="1"/>
    <xf numFmtId="0" fontId="9" fillId="0" borderId="1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textRotation="90" wrapText="1"/>
    </xf>
    <xf numFmtId="0" fontId="7" fillId="0" borderId="58" xfId="0" applyFont="1" applyBorder="1" applyAlignment="1">
      <alignment wrapText="1"/>
    </xf>
    <xf numFmtId="0" fontId="7" fillId="0" borderId="59" xfId="0" applyFont="1" applyBorder="1" applyAlignment="1">
      <alignment wrapText="1"/>
    </xf>
    <xf numFmtId="0" fontId="9" fillId="2" borderId="10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21" xfId="0" applyFont="1" applyBorder="1" applyAlignment="1"/>
    <xf numFmtId="0" fontId="9" fillId="0" borderId="7" xfId="0" applyFont="1" applyFill="1" applyBorder="1" applyAlignment="1">
      <alignment horizontal="center" textRotation="90" wrapText="1"/>
    </xf>
    <xf numFmtId="0" fontId="19" fillId="0" borderId="22" xfId="0" applyFont="1" applyBorder="1" applyAlignment="1">
      <alignment horizontal="center" wrapText="1"/>
    </xf>
    <xf numFmtId="0" fontId="8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textRotation="90" wrapText="1"/>
    </xf>
    <xf numFmtId="0" fontId="19" fillId="0" borderId="43" xfId="0" applyFont="1" applyBorder="1" applyAlignment="1">
      <alignment horizontal="center" wrapText="1"/>
    </xf>
    <xf numFmtId="0" fontId="4" fillId="0" borderId="26" xfId="0" applyFont="1" applyFill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1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4" fillId="0" borderId="47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6" fillId="0" borderId="45" xfId="0" applyFont="1" applyBorder="1" applyAlignment="1">
      <alignment horizontal="center" vertical="center"/>
    </xf>
    <xf numFmtId="0" fontId="0" fillId="0" borderId="44" xfId="0" applyBorder="1" applyAlignment="1"/>
    <xf numFmtId="0" fontId="0" fillId="0" borderId="46" xfId="0" applyBorder="1" applyAlignment="1"/>
    <xf numFmtId="183" fontId="11" fillId="0" borderId="8" xfId="0" applyNumberFormat="1" applyFont="1" applyBorder="1" applyAlignment="1">
      <alignment horizontal="left" vertical="center"/>
    </xf>
    <xf numFmtId="183" fontId="15" fillId="0" borderId="21" xfId="0" applyNumberFormat="1" applyFont="1" applyBorder="1" applyAlignment="1"/>
    <xf numFmtId="183" fontId="16" fillId="0" borderId="8" xfId="0" applyNumberFormat="1" applyFont="1" applyBorder="1" applyAlignment="1">
      <alignment horizontal="left" vertical="center" wrapText="1"/>
    </xf>
    <xf numFmtId="183" fontId="15" fillId="0" borderId="21" xfId="0" applyNumberFormat="1" applyFont="1" applyBorder="1" applyAlignment="1">
      <alignment wrapText="1"/>
    </xf>
    <xf numFmtId="183" fontId="11" fillId="0" borderId="8" xfId="0" applyNumberFormat="1" applyFont="1" applyBorder="1" applyAlignment="1">
      <alignment horizontal="left" vertical="center" wrapText="1"/>
    </xf>
    <xf numFmtId="183" fontId="16" fillId="0" borderId="47" xfId="0" applyNumberFormat="1" applyFont="1" applyBorder="1" applyAlignment="1">
      <alignment horizontal="left" vertical="center" wrapText="1"/>
    </xf>
    <xf numFmtId="183" fontId="15" fillId="0" borderId="27" xfId="0" applyNumberFormat="1" applyFont="1" applyBorder="1" applyAlignment="1">
      <alignment wrapText="1"/>
    </xf>
    <xf numFmtId="0" fontId="9" fillId="0" borderId="4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" fillId="0" borderId="41" xfId="0" applyFont="1" applyFill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17" fillId="0" borderId="42" xfId="0" applyFont="1" applyFill="1" applyBorder="1" applyAlignment="1">
      <alignment vertical="center" wrapText="1"/>
    </xf>
    <xf numFmtId="0" fontId="17" fillId="0" borderId="26" xfId="0" applyFont="1" applyFill="1" applyBorder="1" applyAlignment="1">
      <alignment vertical="center" wrapText="1"/>
    </xf>
    <xf numFmtId="0" fontId="17" fillId="0" borderId="34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17" fillId="0" borderId="13" xfId="0" applyFont="1" applyBorder="1" applyAlignment="1"/>
    <xf numFmtId="0" fontId="17" fillId="0" borderId="17" xfId="0" applyFont="1" applyBorder="1" applyAlignment="1"/>
    <xf numFmtId="0" fontId="17" fillId="0" borderId="43" xfId="0" applyFont="1" applyBorder="1" applyAlignment="1"/>
    <xf numFmtId="0" fontId="17" fillId="0" borderId="18" xfId="0" applyFont="1" applyBorder="1" applyAlignment="1"/>
    <xf numFmtId="0" fontId="17" fillId="0" borderId="19" xfId="0" applyFont="1" applyBorder="1" applyAlignment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20" fillId="0" borderId="15" xfId="0" applyFont="1" applyBorder="1" applyAlignment="1">
      <alignment vertical="top"/>
    </xf>
    <xf numFmtId="0" fontId="20" fillId="0" borderId="20" xfId="0" applyFont="1" applyBorder="1" applyAlignment="1">
      <alignment vertical="top"/>
    </xf>
    <xf numFmtId="0" fontId="20" fillId="0" borderId="21" xfId="0" applyFont="1" applyBorder="1" applyAlignment="1">
      <alignment vertical="top"/>
    </xf>
    <xf numFmtId="0" fontId="4" fillId="4" borderId="37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9" fillId="0" borderId="37" xfId="0" applyFont="1" applyBorder="1" applyAlignment="1">
      <alignment vertical="center" wrapText="1"/>
    </xf>
    <xf numFmtId="0" fontId="19" fillId="0" borderId="38" xfId="0" applyFont="1" applyBorder="1" applyAlignment="1">
      <alignment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17" fillId="0" borderId="20" xfId="0" applyFont="1" applyBorder="1"/>
    <xf numFmtId="0" fontId="17" fillId="0" borderId="16" xfId="0" applyFont="1" applyBorder="1"/>
    <xf numFmtId="0" fontId="9" fillId="0" borderId="26" xfId="0" applyFont="1" applyFill="1" applyBorder="1" applyAlignment="1">
      <alignment horizontal="center" textRotation="90" wrapText="1"/>
    </xf>
    <xf numFmtId="0" fontId="19" fillId="0" borderId="18" xfId="0" applyFont="1" applyBorder="1" applyAlignment="1">
      <alignment horizontal="center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30" xfId="0" applyBorder="1" applyAlignment="1">
      <alignment wrapText="1"/>
    </xf>
    <xf numFmtId="0" fontId="10" fillId="0" borderId="11" xfId="0" applyFont="1" applyFill="1" applyBorder="1" applyAlignment="1">
      <alignment horizontal="right" vertical="center" wrapText="1"/>
    </xf>
    <xf numFmtId="0" fontId="19" fillId="0" borderId="26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20" fillId="0" borderId="31" xfId="0" applyFont="1" applyBorder="1" applyAlignment="1">
      <alignment vertical="top"/>
    </xf>
    <xf numFmtId="0" fontId="20" fillId="0" borderId="32" xfId="0" applyFont="1" applyBorder="1" applyAlignment="1">
      <alignment vertical="top"/>
    </xf>
    <xf numFmtId="0" fontId="20" fillId="0" borderId="12" xfId="0" applyFont="1" applyBorder="1" applyAlignment="1">
      <alignment vertical="top"/>
    </xf>
    <xf numFmtId="0" fontId="1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0" borderId="11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left" vertical="top"/>
    </xf>
    <xf numFmtId="0" fontId="20" fillId="0" borderId="27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9" fillId="0" borderId="3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22" xfId="0" applyFont="1" applyFill="1" applyBorder="1" applyAlignment="1">
      <alignment horizontal="center" textRotation="90"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85725</xdr:rowOff>
    </xdr:from>
    <xdr:to>
      <xdr:col>2</xdr:col>
      <xdr:colOff>762000</xdr:colOff>
      <xdr:row>0</xdr:row>
      <xdr:rowOff>657225</xdr:rowOff>
    </xdr:to>
    <xdr:pic>
      <xdr:nvPicPr>
        <xdr:cNvPr id="1127" name="Picture 20" descr="Logo Sentieristi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85725"/>
          <a:ext cx="590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647700</xdr:colOff>
      <xdr:row>0</xdr:row>
      <xdr:rowOff>552450</xdr:rowOff>
    </xdr:to>
    <xdr:pic>
      <xdr:nvPicPr>
        <xdr:cNvPr id="1128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647700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5"/>
  <sheetViews>
    <sheetView tabSelected="1" view="pageBreakPreview" zoomScale="60" zoomScaleNormal="78" workbookViewId="0">
      <selection activeCell="G31" sqref="G31:T34"/>
    </sheetView>
  </sheetViews>
  <sheetFormatPr defaultRowHeight="12.75"/>
  <cols>
    <col min="1" max="1" width="10.5703125" style="1" customWidth="1"/>
    <col min="2" max="2" width="48.7109375" style="1" customWidth="1"/>
    <col min="3" max="3" width="13.5703125" style="1" customWidth="1"/>
    <col min="4" max="4" width="41.7109375" style="1" customWidth="1"/>
    <col min="5" max="5" width="14.7109375" style="1" customWidth="1"/>
    <col min="6" max="6" width="1.42578125" style="1" customWidth="1"/>
    <col min="7" max="7" width="7.140625" style="1" customWidth="1"/>
    <col min="8" max="8" width="7.5703125" style="1" customWidth="1"/>
    <col min="9" max="14" width="7.28515625" style="1" customWidth="1"/>
    <col min="15" max="15" width="7.85546875" style="1" customWidth="1"/>
    <col min="16" max="16" width="7.42578125" style="1" customWidth="1"/>
    <col min="17" max="17" width="1.5703125" style="4" customWidth="1"/>
    <col min="18" max="19" width="7.28515625" style="1" customWidth="1"/>
    <col min="20" max="20" width="9.7109375" style="1" customWidth="1"/>
    <col min="21" max="16384" width="9.140625" style="1"/>
  </cols>
  <sheetData>
    <row r="1" spans="1:20" ht="52.5" customHeight="1">
      <c r="B1" s="18" t="s">
        <v>24</v>
      </c>
      <c r="D1" s="18" t="s">
        <v>5</v>
      </c>
      <c r="E1" s="59">
        <v>43001</v>
      </c>
      <c r="F1" s="60"/>
      <c r="G1" s="60"/>
      <c r="H1" s="60"/>
      <c r="I1" s="60"/>
      <c r="J1" s="61"/>
      <c r="K1" s="146">
        <v>8.3000000000000007</v>
      </c>
      <c r="L1" s="147"/>
      <c r="M1" s="148"/>
      <c r="N1" s="148"/>
      <c r="O1" s="148"/>
      <c r="P1" s="146">
        <v>12.3</v>
      </c>
      <c r="Q1" s="147"/>
      <c r="R1" s="148"/>
      <c r="S1" s="148"/>
      <c r="T1" s="149"/>
    </row>
    <row r="2" spans="1:20" ht="44.25" customHeight="1" thickBot="1">
      <c r="A2" s="102" t="s">
        <v>33</v>
      </c>
      <c r="B2" s="103"/>
      <c r="C2" s="89" t="s">
        <v>34</v>
      </c>
      <c r="D2" s="90"/>
      <c r="E2" s="96" t="s">
        <v>32</v>
      </c>
      <c r="F2" s="97"/>
      <c r="G2" s="97"/>
      <c r="H2" s="97"/>
      <c r="I2" s="98"/>
      <c r="J2" s="98"/>
      <c r="K2" s="98"/>
      <c r="L2" s="98"/>
      <c r="M2" s="99"/>
      <c r="N2" s="120">
        <v>18</v>
      </c>
      <c r="O2" s="121"/>
      <c r="P2" s="122"/>
      <c r="Q2" s="123"/>
      <c r="R2" s="122"/>
      <c r="S2" s="122"/>
      <c r="T2" s="124"/>
    </row>
    <row r="3" spans="1:20" ht="20.25" customHeight="1" thickTop="1">
      <c r="A3" s="179" t="s">
        <v>12</v>
      </c>
      <c r="B3" s="180"/>
      <c r="C3" s="180"/>
      <c r="D3" s="180"/>
      <c r="E3" s="181"/>
      <c r="F3" s="28"/>
      <c r="G3" s="126" t="s">
        <v>18</v>
      </c>
      <c r="H3" s="127"/>
      <c r="I3" s="127"/>
      <c r="J3" s="127"/>
      <c r="K3" s="127"/>
      <c r="L3" s="127"/>
      <c r="M3" s="127"/>
      <c r="N3" s="127"/>
      <c r="O3" s="127"/>
      <c r="P3" s="128"/>
      <c r="Q3" s="33"/>
      <c r="R3" s="74" t="s">
        <v>8</v>
      </c>
      <c r="S3" s="75"/>
      <c r="T3" s="76"/>
    </row>
    <row r="4" spans="1:20" ht="15.75" customHeight="1">
      <c r="A4" s="182"/>
      <c r="B4" s="183"/>
      <c r="C4" s="183"/>
      <c r="D4" s="183"/>
      <c r="E4" s="184"/>
      <c r="F4" s="28"/>
      <c r="G4" s="129"/>
      <c r="H4" s="130"/>
      <c r="I4" s="130"/>
      <c r="J4" s="130"/>
      <c r="K4" s="130"/>
      <c r="L4" s="130"/>
      <c r="M4" s="130"/>
      <c r="N4" s="130"/>
      <c r="O4" s="130"/>
      <c r="P4" s="131"/>
      <c r="Q4" s="6"/>
      <c r="R4" s="53" t="s">
        <v>11</v>
      </c>
      <c r="S4" s="56" t="s">
        <v>14</v>
      </c>
      <c r="T4" s="63" t="s">
        <v>13</v>
      </c>
    </row>
    <row r="5" spans="1:20" ht="53.25" customHeight="1">
      <c r="A5" s="185"/>
      <c r="B5" s="185"/>
      <c r="C5" s="185"/>
      <c r="D5" s="185"/>
      <c r="E5" s="186"/>
      <c r="F5" s="28"/>
      <c r="G5" s="87" t="s">
        <v>23</v>
      </c>
      <c r="H5" s="72" t="s">
        <v>22</v>
      </c>
      <c r="I5" s="72" t="s">
        <v>7</v>
      </c>
      <c r="J5" s="72" t="s">
        <v>6</v>
      </c>
      <c r="K5" s="72" t="s">
        <v>16</v>
      </c>
      <c r="L5" s="72" t="s">
        <v>21</v>
      </c>
      <c r="M5" s="72" t="s">
        <v>20</v>
      </c>
      <c r="N5" s="72" t="s">
        <v>17</v>
      </c>
      <c r="O5" s="72" t="s">
        <v>2</v>
      </c>
      <c r="P5" s="150" t="s">
        <v>3</v>
      </c>
      <c r="Q5" s="7"/>
      <c r="R5" s="54"/>
      <c r="S5" s="57"/>
      <c r="T5" s="64"/>
    </row>
    <row r="6" spans="1:20" ht="35.25" customHeight="1">
      <c r="A6" s="39" t="s">
        <v>31</v>
      </c>
      <c r="B6" s="5" t="s">
        <v>0</v>
      </c>
      <c r="C6" s="104" t="s">
        <v>1</v>
      </c>
      <c r="D6" s="105"/>
      <c r="E6" s="38" t="s">
        <v>30</v>
      </c>
      <c r="F6" s="37"/>
      <c r="G6" s="88"/>
      <c r="H6" s="73"/>
      <c r="I6" s="73"/>
      <c r="J6" s="73"/>
      <c r="K6" s="73"/>
      <c r="L6" s="73"/>
      <c r="M6" s="187"/>
      <c r="N6" s="73"/>
      <c r="O6" s="73"/>
      <c r="P6" s="151"/>
      <c r="Q6" s="7"/>
      <c r="R6" s="55"/>
      <c r="S6" s="58"/>
      <c r="T6" s="65"/>
    </row>
    <row r="7" spans="1:20" s="3" customFormat="1" ht="19.5" customHeight="1">
      <c r="A7" s="44">
        <v>207</v>
      </c>
      <c r="B7" s="48" t="s">
        <v>35</v>
      </c>
      <c r="C7" s="82" t="s">
        <v>36</v>
      </c>
      <c r="D7" s="83"/>
      <c r="E7" s="50">
        <v>600</v>
      </c>
      <c r="F7" s="22"/>
      <c r="G7" s="69"/>
      <c r="H7" s="48"/>
      <c r="I7" s="62"/>
      <c r="J7" s="62"/>
      <c r="K7" s="62"/>
      <c r="L7" s="62"/>
      <c r="M7" s="62"/>
      <c r="N7" s="62"/>
      <c r="O7" s="62"/>
      <c r="P7" s="125">
        <v>1</v>
      </c>
      <c r="Q7" s="132"/>
      <c r="R7" s="46">
        <v>9</v>
      </c>
      <c r="S7" s="47">
        <v>4</v>
      </c>
      <c r="T7" s="67">
        <f>S7*R7/8</f>
        <v>4.5</v>
      </c>
    </row>
    <row r="8" spans="1:20" s="3" customFormat="1" ht="19.5" customHeight="1">
      <c r="A8" s="45"/>
      <c r="B8" s="68"/>
      <c r="C8" s="84"/>
      <c r="D8" s="85"/>
      <c r="E8" s="51"/>
      <c r="F8" s="22"/>
      <c r="G8" s="69"/>
      <c r="H8" s="52"/>
      <c r="I8" s="62"/>
      <c r="J8" s="62"/>
      <c r="K8" s="62"/>
      <c r="L8" s="62"/>
      <c r="M8" s="62"/>
      <c r="N8" s="62"/>
      <c r="O8" s="62"/>
      <c r="P8" s="125"/>
      <c r="Q8" s="132"/>
      <c r="R8" s="46"/>
      <c r="S8" s="47"/>
      <c r="T8" s="66"/>
    </row>
    <row r="9" spans="1:20" s="3" customFormat="1" ht="19.5" customHeight="1">
      <c r="A9" s="44"/>
      <c r="B9" s="48"/>
      <c r="C9" s="82"/>
      <c r="D9" s="83"/>
      <c r="E9" s="50"/>
      <c r="F9" s="22"/>
      <c r="G9" s="69"/>
      <c r="H9" s="48"/>
      <c r="I9" s="48"/>
      <c r="J9" s="48"/>
      <c r="K9" s="48"/>
      <c r="L9" s="48"/>
      <c r="M9" s="48"/>
      <c r="N9" s="48"/>
      <c r="O9" s="48"/>
      <c r="P9" s="116"/>
      <c r="Q9" s="117"/>
      <c r="R9" s="46"/>
      <c r="S9" s="47"/>
      <c r="T9" s="66">
        <f>S9*R9/8</f>
        <v>0</v>
      </c>
    </row>
    <row r="10" spans="1:20" s="3" customFormat="1" ht="19.5" customHeight="1">
      <c r="A10" s="45"/>
      <c r="B10" s="68"/>
      <c r="C10" s="84"/>
      <c r="D10" s="85"/>
      <c r="E10" s="51"/>
      <c r="F10" s="22"/>
      <c r="G10" s="69"/>
      <c r="H10" s="52"/>
      <c r="I10" s="52"/>
      <c r="J10" s="52"/>
      <c r="K10" s="52"/>
      <c r="L10" s="52"/>
      <c r="M10" s="52"/>
      <c r="N10" s="52"/>
      <c r="O10" s="52"/>
      <c r="P10" s="116"/>
      <c r="Q10" s="117"/>
      <c r="R10" s="46"/>
      <c r="S10" s="47"/>
      <c r="T10" s="66"/>
    </row>
    <row r="11" spans="1:20" s="3" customFormat="1" ht="19.5" customHeight="1">
      <c r="A11" s="44"/>
      <c r="B11" s="48"/>
      <c r="C11" s="86"/>
      <c r="D11" s="83"/>
      <c r="E11" s="50"/>
      <c r="F11" s="22"/>
      <c r="G11" s="69"/>
      <c r="H11" s="48"/>
      <c r="I11" s="48"/>
      <c r="J11" s="48"/>
      <c r="K11" s="48"/>
      <c r="L11" s="48"/>
      <c r="M11" s="48"/>
      <c r="N11" s="48"/>
      <c r="O11" s="48"/>
      <c r="P11" s="116"/>
      <c r="Q11" s="117"/>
      <c r="R11" s="46"/>
      <c r="S11" s="47"/>
      <c r="T11" s="66">
        <f>S11*R11/8</f>
        <v>0</v>
      </c>
    </row>
    <row r="12" spans="1:20" s="3" customFormat="1" ht="19.5" customHeight="1">
      <c r="A12" s="45"/>
      <c r="B12" s="68"/>
      <c r="C12" s="84"/>
      <c r="D12" s="85"/>
      <c r="E12" s="51"/>
      <c r="F12" s="22"/>
      <c r="G12" s="69"/>
      <c r="H12" s="52"/>
      <c r="I12" s="52"/>
      <c r="J12" s="52"/>
      <c r="K12" s="52"/>
      <c r="L12" s="52"/>
      <c r="M12" s="52"/>
      <c r="N12" s="52"/>
      <c r="O12" s="52"/>
      <c r="P12" s="116"/>
      <c r="Q12" s="117"/>
      <c r="R12" s="46"/>
      <c r="S12" s="47"/>
      <c r="T12" s="66"/>
    </row>
    <row r="13" spans="1:20" s="3" customFormat="1" ht="19.5" customHeight="1">
      <c r="A13" s="44"/>
      <c r="B13" s="48"/>
      <c r="C13" s="86"/>
      <c r="D13" s="83"/>
      <c r="E13" s="50"/>
      <c r="F13" s="22"/>
      <c r="G13" s="69"/>
      <c r="H13" s="48"/>
      <c r="I13" s="48"/>
      <c r="J13" s="48"/>
      <c r="K13" s="48"/>
      <c r="L13" s="48"/>
      <c r="M13" s="48"/>
      <c r="N13" s="48"/>
      <c r="O13" s="48"/>
      <c r="P13" s="116"/>
      <c r="Q13" s="117"/>
      <c r="R13" s="46"/>
      <c r="S13" s="47"/>
      <c r="T13" s="66">
        <f>S13*R13/8</f>
        <v>0</v>
      </c>
    </row>
    <row r="14" spans="1:20" s="3" customFormat="1" ht="19.5" customHeight="1">
      <c r="A14" s="45"/>
      <c r="B14" s="68"/>
      <c r="C14" s="84"/>
      <c r="D14" s="85"/>
      <c r="E14" s="51"/>
      <c r="F14" s="22"/>
      <c r="G14" s="69"/>
      <c r="H14" s="52"/>
      <c r="I14" s="52"/>
      <c r="J14" s="52"/>
      <c r="K14" s="52"/>
      <c r="L14" s="52"/>
      <c r="M14" s="52"/>
      <c r="N14" s="52"/>
      <c r="O14" s="52"/>
      <c r="P14" s="116"/>
      <c r="Q14" s="117"/>
      <c r="R14" s="46"/>
      <c r="S14" s="47"/>
      <c r="T14" s="66"/>
    </row>
    <row r="15" spans="1:20" s="3" customFormat="1" ht="19.5" customHeight="1">
      <c r="A15" s="44"/>
      <c r="B15" s="48"/>
      <c r="C15" s="86"/>
      <c r="D15" s="83"/>
      <c r="E15" s="50"/>
      <c r="F15" s="22"/>
      <c r="G15" s="80"/>
      <c r="H15" s="48"/>
      <c r="I15" s="48"/>
      <c r="J15" s="48"/>
      <c r="K15" s="48"/>
      <c r="L15" s="48"/>
      <c r="M15" s="48"/>
      <c r="N15" s="48"/>
      <c r="O15" s="48"/>
      <c r="P15" s="152"/>
      <c r="Q15" s="19"/>
      <c r="R15" s="46"/>
      <c r="S15" s="47"/>
      <c r="T15" s="66">
        <f>S15*R15/8</f>
        <v>0</v>
      </c>
    </row>
    <row r="16" spans="1:20" s="3" customFormat="1" ht="19.5" customHeight="1" thickBot="1">
      <c r="A16" s="77"/>
      <c r="B16" s="79"/>
      <c r="C16" s="100"/>
      <c r="D16" s="101"/>
      <c r="E16" s="78"/>
      <c r="F16" s="22"/>
      <c r="G16" s="81"/>
      <c r="H16" s="49"/>
      <c r="I16" s="49"/>
      <c r="J16" s="49"/>
      <c r="K16" s="49"/>
      <c r="L16" s="49"/>
      <c r="M16" s="49"/>
      <c r="N16" s="49"/>
      <c r="O16" s="49"/>
      <c r="P16" s="153"/>
      <c r="Q16" s="19"/>
      <c r="R16" s="46"/>
      <c r="S16" s="47"/>
      <c r="T16" s="66"/>
    </row>
    <row r="17" spans="1:20" s="3" customFormat="1" ht="8.25" customHeight="1" thickTop="1" thickBot="1">
      <c r="A17" s="118"/>
      <c r="B17" s="119"/>
      <c r="C17" s="119"/>
      <c r="D17" s="119"/>
      <c r="E17" s="119"/>
      <c r="F17" s="21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24"/>
      <c r="R17" s="157" t="s">
        <v>4</v>
      </c>
      <c r="S17" s="158"/>
      <c r="T17" s="8"/>
    </row>
    <row r="18" spans="1:20" ht="37.5" customHeight="1" thickTop="1" thickBot="1">
      <c r="A18" s="91" t="s">
        <v>9</v>
      </c>
      <c r="B18" s="92"/>
      <c r="C18" s="92"/>
      <c r="D18" s="92"/>
      <c r="E18" s="93"/>
      <c r="F18" s="23"/>
      <c r="G18" s="138" t="s">
        <v>25</v>
      </c>
      <c r="H18" s="139"/>
      <c r="I18" s="140"/>
      <c r="J18" s="154" t="s">
        <v>28</v>
      </c>
      <c r="K18" s="139"/>
      <c r="L18" s="139"/>
      <c r="M18" s="139"/>
      <c r="N18" s="139"/>
      <c r="O18" s="139"/>
      <c r="P18" s="139"/>
      <c r="Q18" s="155"/>
      <c r="R18" s="159"/>
      <c r="S18" s="159"/>
      <c r="T18" s="9">
        <f>SUM(T7:T16)</f>
        <v>4.5</v>
      </c>
    </row>
    <row r="19" spans="1:20" ht="10.5" customHeight="1" thickTop="1" thickBot="1">
      <c r="A19" s="94"/>
      <c r="B19" s="94"/>
      <c r="C19" s="94"/>
      <c r="D19" s="94"/>
      <c r="E19" s="95"/>
      <c r="F19" s="23"/>
      <c r="G19" s="141"/>
      <c r="H19" s="142"/>
      <c r="I19" s="143"/>
      <c r="J19" s="142"/>
      <c r="K19" s="142"/>
      <c r="L19" s="142"/>
      <c r="M19" s="142"/>
      <c r="N19" s="142"/>
      <c r="O19" s="142"/>
      <c r="P19" s="142"/>
      <c r="Q19" s="156"/>
      <c r="R19" s="36"/>
      <c r="S19" s="36"/>
      <c r="T19" s="36"/>
    </row>
    <row r="20" spans="1:20" ht="40.5" customHeight="1" thickTop="1">
      <c r="A20" s="11" t="s">
        <v>15</v>
      </c>
      <c r="B20" s="12" t="s">
        <v>19</v>
      </c>
      <c r="C20" s="13" t="s">
        <v>10</v>
      </c>
      <c r="D20" s="70" t="s">
        <v>26</v>
      </c>
      <c r="E20" s="71"/>
      <c r="F20" s="25"/>
      <c r="G20" s="144" t="s">
        <v>23</v>
      </c>
      <c r="H20" s="145"/>
      <c r="I20" s="31"/>
      <c r="J20" s="160"/>
      <c r="K20" s="161"/>
      <c r="L20" s="161"/>
      <c r="M20" s="161"/>
      <c r="N20" s="161"/>
      <c r="O20" s="161"/>
      <c r="P20" s="161"/>
      <c r="Q20" s="161"/>
      <c r="R20" s="161"/>
      <c r="S20" s="161"/>
      <c r="T20" s="162"/>
    </row>
    <row r="21" spans="1:20" ht="30" customHeight="1">
      <c r="A21" s="11">
        <v>1</v>
      </c>
      <c r="B21" s="14" t="s">
        <v>37</v>
      </c>
      <c r="C21" s="40">
        <v>18895</v>
      </c>
      <c r="D21" s="109" t="s">
        <v>38</v>
      </c>
      <c r="E21" s="110"/>
      <c r="F21" s="26"/>
      <c r="G21" s="133" t="s">
        <v>22</v>
      </c>
      <c r="H21" s="134"/>
      <c r="I21" s="20"/>
      <c r="J21" s="135"/>
      <c r="K21" s="136"/>
      <c r="L21" s="136"/>
      <c r="M21" s="136"/>
      <c r="N21" s="136"/>
      <c r="O21" s="136"/>
      <c r="P21" s="136"/>
      <c r="Q21" s="136"/>
      <c r="R21" s="136"/>
      <c r="S21" s="136"/>
      <c r="T21" s="137"/>
    </row>
    <row r="22" spans="1:20" ht="30" customHeight="1">
      <c r="A22" s="11">
        <v>2</v>
      </c>
      <c r="B22" s="14" t="s">
        <v>39</v>
      </c>
      <c r="C22" s="40">
        <v>30324</v>
      </c>
      <c r="D22" s="113" t="s">
        <v>40</v>
      </c>
      <c r="E22" s="112"/>
      <c r="F22" s="27"/>
      <c r="G22" s="133" t="s">
        <v>7</v>
      </c>
      <c r="H22" s="134"/>
      <c r="I22" s="20"/>
      <c r="J22" s="135"/>
      <c r="K22" s="136"/>
      <c r="L22" s="136"/>
      <c r="M22" s="136"/>
      <c r="N22" s="136"/>
      <c r="O22" s="136"/>
      <c r="P22" s="136"/>
      <c r="Q22" s="136"/>
      <c r="R22" s="136"/>
      <c r="S22" s="136"/>
      <c r="T22" s="137"/>
    </row>
    <row r="23" spans="1:20" ht="30" customHeight="1">
      <c r="A23" s="11">
        <v>3</v>
      </c>
      <c r="B23" s="14" t="s">
        <v>41</v>
      </c>
      <c r="C23" s="40">
        <v>30636</v>
      </c>
      <c r="D23" s="109" t="s">
        <v>40</v>
      </c>
      <c r="E23" s="110"/>
      <c r="F23" s="26"/>
      <c r="G23" s="133" t="s">
        <v>6</v>
      </c>
      <c r="H23" s="134"/>
      <c r="I23" s="20">
        <v>1</v>
      </c>
      <c r="J23" s="135"/>
      <c r="K23" s="136"/>
      <c r="L23" s="136"/>
      <c r="M23" s="136"/>
      <c r="N23" s="136"/>
      <c r="O23" s="136"/>
      <c r="P23" s="136"/>
      <c r="Q23" s="136"/>
      <c r="R23" s="136"/>
      <c r="S23" s="136"/>
      <c r="T23" s="137"/>
    </row>
    <row r="24" spans="1:20" ht="30" customHeight="1">
      <c r="A24" s="11">
        <v>4</v>
      </c>
      <c r="B24" s="14" t="s">
        <v>42</v>
      </c>
      <c r="C24" s="40">
        <v>23217</v>
      </c>
      <c r="D24" s="109" t="s">
        <v>38</v>
      </c>
      <c r="E24" s="110"/>
      <c r="F24" s="26"/>
      <c r="G24" s="133" t="s">
        <v>16</v>
      </c>
      <c r="H24" s="134"/>
      <c r="I24" s="20"/>
      <c r="J24" s="135"/>
      <c r="K24" s="136"/>
      <c r="L24" s="136"/>
      <c r="M24" s="136"/>
      <c r="N24" s="136"/>
      <c r="O24" s="136"/>
      <c r="P24" s="136"/>
      <c r="Q24" s="136"/>
      <c r="R24" s="136"/>
      <c r="S24" s="136"/>
      <c r="T24" s="137"/>
    </row>
    <row r="25" spans="1:20" ht="30" customHeight="1">
      <c r="A25" s="11">
        <v>5</v>
      </c>
      <c r="B25" s="14" t="s">
        <v>43</v>
      </c>
      <c r="C25" s="40">
        <v>18413</v>
      </c>
      <c r="D25" s="109" t="s">
        <v>38</v>
      </c>
      <c r="E25" s="110"/>
      <c r="F25" s="26"/>
      <c r="G25" s="133" t="s">
        <v>21</v>
      </c>
      <c r="H25" s="134"/>
      <c r="I25" s="20"/>
      <c r="J25" s="135"/>
      <c r="K25" s="136"/>
      <c r="L25" s="136"/>
      <c r="M25" s="136"/>
      <c r="N25" s="136"/>
      <c r="O25" s="136"/>
      <c r="P25" s="136"/>
      <c r="Q25" s="136"/>
      <c r="R25" s="136"/>
      <c r="S25" s="136"/>
      <c r="T25" s="137"/>
    </row>
    <row r="26" spans="1:20" ht="30" customHeight="1">
      <c r="A26" s="11">
        <v>6</v>
      </c>
      <c r="B26" s="14" t="s">
        <v>44</v>
      </c>
      <c r="C26" s="40">
        <v>20439</v>
      </c>
      <c r="D26" s="109" t="s">
        <v>40</v>
      </c>
      <c r="E26" s="110"/>
      <c r="F26" s="26"/>
      <c r="G26" s="133" t="s">
        <v>20</v>
      </c>
      <c r="H26" s="134"/>
      <c r="I26" s="20"/>
      <c r="J26" s="135"/>
      <c r="K26" s="136"/>
      <c r="L26" s="136"/>
      <c r="M26" s="136"/>
      <c r="N26" s="136"/>
      <c r="O26" s="136"/>
      <c r="P26" s="136"/>
      <c r="Q26" s="136"/>
      <c r="R26" s="136"/>
      <c r="S26" s="136"/>
      <c r="T26" s="137"/>
    </row>
    <row r="27" spans="1:20" ht="30" customHeight="1">
      <c r="A27" s="11">
        <v>7</v>
      </c>
      <c r="B27" s="14" t="s">
        <v>45</v>
      </c>
      <c r="C27" s="40">
        <v>19763</v>
      </c>
      <c r="D27" s="113" t="s">
        <v>38</v>
      </c>
      <c r="E27" s="112"/>
      <c r="F27" s="27"/>
      <c r="G27" s="133" t="s">
        <v>17</v>
      </c>
      <c r="H27" s="134"/>
      <c r="I27" s="20"/>
      <c r="J27" s="135"/>
      <c r="K27" s="136"/>
      <c r="L27" s="136"/>
      <c r="M27" s="136"/>
      <c r="N27" s="136"/>
      <c r="O27" s="136"/>
      <c r="P27" s="136"/>
      <c r="Q27" s="136"/>
      <c r="R27" s="136"/>
      <c r="S27" s="136"/>
      <c r="T27" s="137"/>
    </row>
    <row r="28" spans="1:20" ht="30" customHeight="1">
      <c r="A28" s="11">
        <v>8</v>
      </c>
      <c r="B28" s="14" t="s">
        <v>46</v>
      </c>
      <c r="C28" s="40">
        <v>20938</v>
      </c>
      <c r="D28" s="113" t="s">
        <v>38</v>
      </c>
      <c r="E28" s="112"/>
      <c r="F28" s="27"/>
      <c r="G28" s="133" t="s">
        <v>2</v>
      </c>
      <c r="H28" s="134"/>
      <c r="I28" s="20"/>
      <c r="J28" s="135"/>
      <c r="K28" s="136"/>
      <c r="L28" s="136"/>
      <c r="M28" s="136"/>
      <c r="N28" s="136"/>
      <c r="O28" s="136"/>
      <c r="P28" s="136"/>
      <c r="Q28" s="136"/>
      <c r="R28" s="136"/>
      <c r="S28" s="136"/>
      <c r="T28" s="137"/>
    </row>
    <row r="29" spans="1:20" ht="30" customHeight="1" thickBot="1">
      <c r="A29" s="11">
        <v>9</v>
      </c>
      <c r="B29" s="14" t="s">
        <v>47</v>
      </c>
      <c r="C29" s="40">
        <v>18640</v>
      </c>
      <c r="D29" s="109" t="s">
        <v>38</v>
      </c>
      <c r="E29" s="110"/>
      <c r="F29" s="26"/>
      <c r="G29" s="177" t="s">
        <v>3</v>
      </c>
      <c r="H29" s="178"/>
      <c r="I29" s="20"/>
      <c r="J29" s="135"/>
      <c r="K29" s="136"/>
      <c r="L29" s="136"/>
      <c r="M29" s="136"/>
      <c r="N29" s="136"/>
      <c r="O29" s="136"/>
      <c r="P29" s="136"/>
      <c r="Q29" s="136"/>
      <c r="R29" s="136"/>
      <c r="S29" s="136"/>
      <c r="T29" s="137"/>
    </row>
    <row r="30" spans="1:20" ht="30" customHeight="1" thickTop="1">
      <c r="A30" s="10">
        <v>10</v>
      </c>
      <c r="B30" s="15"/>
      <c r="C30" s="41"/>
      <c r="D30" s="109"/>
      <c r="E30" s="110"/>
      <c r="F30" s="26"/>
      <c r="G30" s="174" t="s">
        <v>29</v>
      </c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6"/>
    </row>
    <row r="31" spans="1:20" ht="30" customHeight="1">
      <c r="A31" s="16">
        <v>11</v>
      </c>
      <c r="B31" s="17"/>
      <c r="C31" s="42"/>
      <c r="D31" s="111"/>
      <c r="E31" s="112"/>
      <c r="F31" s="29"/>
      <c r="G31" s="165" t="s">
        <v>48</v>
      </c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7"/>
    </row>
    <row r="32" spans="1:20" ht="30" customHeight="1">
      <c r="A32" s="16">
        <v>12</v>
      </c>
      <c r="B32" s="17"/>
      <c r="C32" s="42"/>
      <c r="D32" s="111"/>
      <c r="E32" s="112"/>
      <c r="F32" s="30"/>
      <c r="G32" s="168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70"/>
    </row>
    <row r="33" spans="1:20" ht="30" customHeight="1" thickBot="1">
      <c r="A33" s="34">
        <v>13</v>
      </c>
      <c r="B33" s="35"/>
      <c r="C33" s="43"/>
      <c r="D33" s="114"/>
      <c r="E33" s="115"/>
      <c r="F33" s="30"/>
      <c r="G33" s="168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70"/>
    </row>
    <row r="34" spans="1:20" ht="30" customHeight="1" thickTop="1" thickBot="1">
      <c r="A34" s="163" t="s">
        <v>27</v>
      </c>
      <c r="B34" s="164"/>
      <c r="C34" s="106" t="s">
        <v>32</v>
      </c>
      <c r="D34" s="107"/>
      <c r="E34" s="108"/>
      <c r="F34" s="32"/>
      <c r="G34" s="171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3"/>
    </row>
    <row r="35" spans="1:20" ht="13.5" thickTop="1">
      <c r="A35" s="2"/>
      <c r="B35" s="2"/>
      <c r="C35" s="2"/>
      <c r="D35" s="2"/>
      <c r="E35" s="2"/>
      <c r="F35" s="2"/>
      <c r="G35" s="2"/>
      <c r="H35" s="2"/>
      <c r="I35" s="2"/>
    </row>
  </sheetData>
  <mergeCells count="156">
    <mergeCell ref="G27:H27"/>
    <mergeCell ref="G23:H23"/>
    <mergeCell ref="A3:E5"/>
    <mergeCell ref="J26:T26"/>
    <mergeCell ref="J27:T27"/>
    <mergeCell ref="L5:L6"/>
    <mergeCell ref="M5:M6"/>
    <mergeCell ref="N5:N6"/>
    <mergeCell ref="O15:O16"/>
    <mergeCell ref="N7:N8"/>
    <mergeCell ref="A34:B34"/>
    <mergeCell ref="J21:T21"/>
    <mergeCell ref="J22:T22"/>
    <mergeCell ref="J23:T23"/>
    <mergeCell ref="J24:T24"/>
    <mergeCell ref="J29:T29"/>
    <mergeCell ref="G31:T34"/>
    <mergeCell ref="G30:T30"/>
    <mergeCell ref="G24:H24"/>
    <mergeCell ref="G29:H29"/>
    <mergeCell ref="J28:T28"/>
    <mergeCell ref="R9:R10"/>
    <mergeCell ref="K1:O1"/>
    <mergeCell ref="P1:T1"/>
    <mergeCell ref="P5:P6"/>
    <mergeCell ref="Q13:Q14"/>
    <mergeCell ref="P15:P16"/>
    <mergeCell ref="J18:Q19"/>
    <mergeCell ref="R17:S18"/>
    <mergeCell ref="J20:T20"/>
    <mergeCell ref="G28:H28"/>
    <mergeCell ref="J25:T25"/>
    <mergeCell ref="G21:H21"/>
    <mergeCell ref="G22:H22"/>
    <mergeCell ref="S13:S14"/>
    <mergeCell ref="G18:I19"/>
    <mergeCell ref="G20:H20"/>
    <mergeCell ref="G25:H25"/>
    <mergeCell ref="G26:H26"/>
    <mergeCell ref="P13:P14"/>
    <mergeCell ref="N2:T2"/>
    <mergeCell ref="K5:K6"/>
    <mergeCell ref="O7:O8"/>
    <mergeCell ref="O9:O10"/>
    <mergeCell ref="O11:O12"/>
    <mergeCell ref="M11:M12"/>
    <mergeCell ref="P7:P8"/>
    <mergeCell ref="G3:P4"/>
    <mergeCell ref="Q7:Q8"/>
    <mergeCell ref="N11:N12"/>
    <mergeCell ref="D23:E23"/>
    <mergeCell ref="D24:E24"/>
    <mergeCell ref="P9:P10"/>
    <mergeCell ref="Q9:Q10"/>
    <mergeCell ref="P11:P12"/>
    <mergeCell ref="Q11:Q12"/>
    <mergeCell ref="O13:O14"/>
    <mergeCell ref="A17:E17"/>
    <mergeCell ref="D22:E22"/>
    <mergeCell ref="D21:E21"/>
    <mergeCell ref="C34:E34"/>
    <mergeCell ref="D29:E29"/>
    <mergeCell ref="D30:E30"/>
    <mergeCell ref="D31:E31"/>
    <mergeCell ref="D32:E32"/>
    <mergeCell ref="D25:E25"/>
    <mergeCell ref="D26:E26"/>
    <mergeCell ref="D28:E28"/>
    <mergeCell ref="D27:E27"/>
    <mergeCell ref="D33:E33"/>
    <mergeCell ref="C2:D2"/>
    <mergeCell ref="A7:A8"/>
    <mergeCell ref="A18:E19"/>
    <mergeCell ref="E2:M2"/>
    <mergeCell ref="G7:G8"/>
    <mergeCell ref="C15:D16"/>
    <mergeCell ref="A2:B2"/>
    <mergeCell ref="L11:L12"/>
    <mergeCell ref="H5:H6"/>
    <mergeCell ref="C6:D6"/>
    <mergeCell ref="B7:B8"/>
    <mergeCell ref="C7:D8"/>
    <mergeCell ref="C9:D10"/>
    <mergeCell ref="C11:D12"/>
    <mergeCell ref="C13:D14"/>
    <mergeCell ref="I5:I6"/>
    <mergeCell ref="I11:I12"/>
    <mergeCell ref="I13:I14"/>
    <mergeCell ref="G5:G6"/>
    <mergeCell ref="B13:B14"/>
    <mergeCell ref="J5:J6"/>
    <mergeCell ref="L15:L16"/>
    <mergeCell ref="M15:M16"/>
    <mergeCell ref="L13:L14"/>
    <mergeCell ref="M13:M14"/>
    <mergeCell ref="J11:J12"/>
    <mergeCell ref="J13:J14"/>
    <mergeCell ref="K13:K14"/>
    <mergeCell ref="K11:K12"/>
    <mergeCell ref="O5:O6"/>
    <mergeCell ref="R3:T3"/>
    <mergeCell ref="A15:A16"/>
    <mergeCell ref="E15:E16"/>
    <mergeCell ref="H15:H16"/>
    <mergeCell ref="B15:B16"/>
    <mergeCell ref="A9:A10"/>
    <mergeCell ref="G15:G16"/>
    <mergeCell ref="H7:H8"/>
    <mergeCell ref="M7:M8"/>
    <mergeCell ref="D20:E20"/>
    <mergeCell ref="B11:B12"/>
    <mergeCell ref="I15:I16"/>
    <mergeCell ref="G9:G10"/>
    <mergeCell ref="N13:N14"/>
    <mergeCell ref="J7:J8"/>
    <mergeCell ref="J9:J10"/>
    <mergeCell ref="E11:E12"/>
    <mergeCell ref="H11:H12"/>
    <mergeCell ref="I9:I10"/>
    <mergeCell ref="B9:B10"/>
    <mergeCell ref="G11:G12"/>
    <mergeCell ref="G13:G14"/>
    <mergeCell ref="M9:M10"/>
    <mergeCell ref="K9:K10"/>
    <mergeCell ref="L9:L10"/>
    <mergeCell ref="H9:H10"/>
    <mergeCell ref="T4:T6"/>
    <mergeCell ref="T15:T16"/>
    <mergeCell ref="R15:R16"/>
    <mergeCell ref="R11:R12"/>
    <mergeCell ref="T11:T12"/>
    <mergeCell ref="T13:T14"/>
    <mergeCell ref="T9:T10"/>
    <mergeCell ref="S9:S10"/>
    <mergeCell ref="T7:T8"/>
    <mergeCell ref="R7:R8"/>
    <mergeCell ref="R4:R6"/>
    <mergeCell ref="S4:S6"/>
    <mergeCell ref="E1:J1"/>
    <mergeCell ref="E7:E8"/>
    <mergeCell ref="E9:E10"/>
    <mergeCell ref="K7:K8"/>
    <mergeCell ref="L7:L8"/>
    <mergeCell ref="I7:I8"/>
    <mergeCell ref="N9:N10"/>
    <mergeCell ref="S7:S8"/>
    <mergeCell ref="A13:A14"/>
    <mergeCell ref="R13:R14"/>
    <mergeCell ref="S15:S16"/>
    <mergeCell ref="J15:J16"/>
    <mergeCell ref="K15:K16"/>
    <mergeCell ref="S11:S12"/>
    <mergeCell ref="N15:N16"/>
    <mergeCell ref="E13:E14"/>
    <mergeCell ref="H13:H14"/>
    <mergeCell ref="A11:A12"/>
  </mergeCells>
  <phoneticPr fontId="3" type="noConversion"/>
  <printOptions horizontalCentered="1" verticalCentered="1"/>
  <pageMargins left="0.33" right="0.37" top="0.28999999999999998" bottom="0.39" header="0.51181102362204722" footer="0.28999999999999998"/>
  <pageSetup paperSize="9" scale="58" firstPageNumber="0" orientation="landscape" useFirstPageNumber="1" horizontalDpi="300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0" sqref="K20"/>
    </sheetView>
  </sheetViews>
  <sheetFormatPr defaultColWidth="3" defaultRowHeight="12.7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RiepilogoLavori</vt:lpstr>
      <vt:lpstr>Foglio1</vt:lpstr>
      <vt:lpstr>RiepilogoLavori!Area_stampa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prospetto lavori sentieri sezioni</dc:title>
  <dc:creator>tarci</dc:creator>
  <cp:lastModifiedBy>samsung</cp:lastModifiedBy>
  <cp:lastPrinted>2012-12-08T10:35:39Z</cp:lastPrinted>
  <dcterms:created xsi:type="dcterms:W3CDTF">1998-05-22T20:37:17Z</dcterms:created>
  <dcterms:modified xsi:type="dcterms:W3CDTF">2017-10-01T08:56:50Z</dcterms:modified>
</cp:coreProperties>
</file>